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3465" yWindow="795" windowWidth="28800" windowHeight="16095"/>
  </bookViews>
  <sheets>
    <sheet name="Budget Plan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3" i="3" l="1"/>
  <c r="H51" i="3"/>
  <c r="H52" i="3"/>
  <c r="H53" i="3"/>
  <c r="H54" i="3"/>
  <c r="H55" i="3"/>
  <c r="H56" i="3"/>
  <c r="H57" i="3"/>
  <c r="H58" i="3"/>
  <c r="H59" i="3"/>
  <c r="H50" i="3"/>
  <c r="G21" i="3" l="1"/>
  <c r="G22" i="3"/>
  <c r="F75" i="3"/>
  <c r="H60" i="3"/>
  <c r="G34" i="3" l="1"/>
  <c r="K38" i="3"/>
  <c r="K39" i="3"/>
  <c r="K40" i="3"/>
  <c r="K41" i="3"/>
  <c r="K42" i="3"/>
  <c r="K43" i="3"/>
  <c r="K44" i="3"/>
  <c r="K37" i="3"/>
  <c r="G24" i="3"/>
  <c r="G23" i="3"/>
  <c r="G20" i="3"/>
  <c r="G15" i="3"/>
  <c r="G14" i="3"/>
  <c r="G10" i="3"/>
  <c r="G9" i="3"/>
  <c r="G11" i="3" l="1"/>
  <c r="G25" i="3"/>
  <c r="K45" i="3"/>
  <c r="G16" i="3"/>
  <c r="E25" i="3"/>
  <c r="H63" i="3" l="1"/>
</calcChain>
</file>

<file path=xl/sharedStrings.xml><?xml version="1.0" encoding="utf-8"?>
<sst xmlns="http://schemas.openxmlformats.org/spreadsheetml/2006/main" count="87" uniqueCount="59">
  <si>
    <t>DIES ProGRANT Multiplication Trainings (PMT)</t>
  </si>
  <si>
    <t>Budget Plan for one ProGRANT Multiplication Training</t>
  </si>
  <si>
    <t xml:space="preserve">1. Staff </t>
  </si>
  <si>
    <t>Position No.</t>
  </si>
  <si>
    <t>Detailed Description                                               (e.g. Administrative Staff - Name - Function)</t>
  </si>
  <si>
    <t>Hourly Wage in Euros</t>
  </si>
  <si>
    <t xml:space="preserve">Total Hours </t>
  </si>
  <si>
    <t>Total in Euros</t>
  </si>
  <si>
    <t>Detailed Description                                             (e.g. Regional Expert - Name)</t>
  </si>
  <si>
    <t>Daily Renumeration in Euros</t>
  </si>
  <si>
    <t>Total Days</t>
  </si>
  <si>
    <t>Detailed Description                                             (e.g. Project Team Member - Name)</t>
  </si>
  <si>
    <t>5. Workshop Materials</t>
  </si>
  <si>
    <t>Total PMT Funding</t>
  </si>
  <si>
    <t>7. Own Contributions and Other Sources of Funding</t>
  </si>
  <si>
    <t xml:space="preserve">Description </t>
  </si>
  <si>
    <t>Actual Expense</t>
  </si>
  <si>
    <t>Administrative Staff - Name - Function</t>
  </si>
  <si>
    <t>Project Team Member- Name</t>
  </si>
  <si>
    <t>Project Team Member - Name</t>
  </si>
  <si>
    <t>Regional Expert - Name</t>
  </si>
  <si>
    <t>Project Team Lead - Name</t>
  </si>
  <si>
    <t>Participants- Nr.</t>
  </si>
  <si>
    <t>Project Team Lead- Name</t>
  </si>
  <si>
    <t>Total Nights (max. 5)</t>
  </si>
  <si>
    <t>Total Days (max. 4)</t>
  </si>
  <si>
    <t>Yes</t>
  </si>
  <si>
    <t>No</t>
  </si>
  <si>
    <t>Remuneration of Regional Experts</t>
  </si>
  <si>
    <t>Remuneration of Project Team</t>
  </si>
  <si>
    <t>2.2. Remuneration of Project Team</t>
  </si>
  <si>
    <t>Travel Expenses of Regional Experts and Project Team</t>
  </si>
  <si>
    <t>Accommodation and Meals for Regional Experts, Project Team and Participants</t>
  </si>
  <si>
    <t>Workshop Materials</t>
  </si>
  <si>
    <t>Detailed Description (e.g. Flight - Name - Departure-Arrival)</t>
  </si>
  <si>
    <t>Price</t>
  </si>
  <si>
    <t>Provisions (Meals) rate per Day in Euros</t>
  </si>
  <si>
    <t xml:space="preserve">Accounting during the project </t>
  </si>
  <si>
    <t xml:space="preserve">Detailed Description                                                (e.g. Regional Expert - Name;          Project Team Member - Name;       Participants - Nr. of participants) </t>
  </si>
  <si>
    <t>2.1. Remuneration of Regional Experts (from PrOGRANT Trainer Pool)</t>
  </si>
  <si>
    <t xml:space="preserve">4. Accommodation and Meals for Regional Experts, the Project Team and Participants </t>
  </si>
  <si>
    <t>Administrative Staff</t>
  </si>
  <si>
    <t>3. Travel Expenses of Regional Experts and Project Team (economy class and best option)</t>
  </si>
  <si>
    <t>Number of Individuals per day</t>
  </si>
  <si>
    <t>Number of Individuals per Night</t>
  </si>
  <si>
    <t>Accommodation rate of one individual per Night in Euros</t>
  </si>
  <si>
    <r>
      <rPr>
        <b/>
        <sz val="14"/>
        <color rgb="FFFF0000"/>
        <rFont val="Calibri"/>
        <family val="2"/>
        <scheme val="minor"/>
      </rPr>
      <t>Note:</t>
    </r>
    <r>
      <rPr>
        <sz val="12"/>
        <color rgb="FFFF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Prepare one reimbursment form per person in which you include all the itemes for which it was paid in advance by that individual</t>
    </r>
  </si>
  <si>
    <t>(Two seminars and an E-Learning phase in between)</t>
  </si>
  <si>
    <t xml:space="preserve">Note: If a cell in the table turns red, please read the funding guidelines again and make sure that all conditions met. </t>
  </si>
  <si>
    <t xml:space="preserve">Note: "Provision Meals (rate) per day in Euros" include breakfast, lunch, dinner as well as snacks and refreshments during the seminar. </t>
  </si>
  <si>
    <t>Note: The maximum accommodation and provision rates are provided in the funding guidelines and cannot be exceeded.</t>
  </si>
  <si>
    <r>
      <t xml:space="preserve">Full Name                                                      </t>
    </r>
    <r>
      <rPr>
        <b/>
        <sz val="10"/>
        <color theme="1"/>
        <rFont val="Calibri"/>
        <family val="2"/>
        <scheme val="minor"/>
      </rPr>
      <t>(team member/lead that will pay in advance for the item)</t>
    </r>
  </si>
  <si>
    <t xml:space="preserve"> Detailed Description of the Item                                     (amount to be pruchased + item name - what will it be used for)</t>
  </si>
  <si>
    <t>Subtotal</t>
  </si>
  <si>
    <t>Estimated Expenses in Euro</t>
  </si>
  <si>
    <t>Total</t>
  </si>
  <si>
    <t>Date on which correct invoice was sent to UoC</t>
  </si>
  <si>
    <t>Date on which payment was received</t>
  </si>
  <si>
    <t>Note: Please inform the UoC Team if you make any changes to the original budget plan. In this case please send a new and updated version of the budget and explain why the changes had to be made.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</si>
</sst>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2852A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2852A0"/>
      <name val="Calibri"/>
      <family val="2"/>
      <scheme val="minor"/>
    </font>
    <font>
      <b/>
      <u/>
      <sz val="14"/>
      <color rgb="FF2852A0"/>
      <name val="Calibri"/>
      <family val="2"/>
      <scheme val="minor"/>
    </font>
    <font>
      <b/>
      <sz val="12"/>
      <color rgb="FF2852A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9">
    <xf numFmtId="0" fontId="0" fillId="0" borderId="0" xfId="0"/>
    <xf numFmtId="0" fontId="3" fillId="0" borderId="0" xfId="0" applyFont="1"/>
    <xf numFmtId="0" fontId="9" fillId="0" borderId="0" xfId="0" applyFont="1" applyFill="1" applyAlignment="1">
      <alignment wrapText="1"/>
    </xf>
    <xf numFmtId="0" fontId="10" fillId="2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3" fillId="0" borderId="0" xfId="0" applyFont="1" applyFill="1" applyBorder="1"/>
    <xf numFmtId="0" fontId="0" fillId="0" borderId="0" xfId="0" applyFill="1" applyBorder="1"/>
    <xf numFmtId="0" fontId="0" fillId="0" borderId="7" xfId="0" applyNumberFormat="1" applyFill="1" applyBorder="1" applyAlignment="1" applyProtection="1">
      <alignment horizontal="center" vertical="center" wrapText="1"/>
      <protection locked="0"/>
    </xf>
    <xf numFmtId="44" fontId="1" fillId="0" borderId="8" xfId="1" applyFont="1" applyFill="1" applyBorder="1" applyAlignment="1">
      <alignment horizontal="center" vertical="center"/>
    </xf>
    <xf numFmtId="0" fontId="0" fillId="0" borderId="11" xfId="0" applyNumberFormat="1" applyBorder="1" applyAlignment="1" applyProtection="1">
      <alignment horizontal="center" vertical="center"/>
      <protection locked="0"/>
    </xf>
    <xf numFmtId="44" fontId="1" fillId="0" borderId="12" xfId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10" fillId="0" borderId="13" xfId="0" applyFont="1" applyBorder="1" applyAlignment="1">
      <alignment horizontal="center" vertical="center"/>
    </xf>
    <xf numFmtId="44" fontId="0" fillId="0" borderId="14" xfId="1" applyFont="1" applyBorder="1"/>
    <xf numFmtId="0" fontId="10" fillId="0" borderId="0" xfId="0" applyFont="1"/>
    <xf numFmtId="0" fontId="10" fillId="2" borderId="4" xfId="0" applyFont="1" applyFill="1" applyBorder="1" applyAlignment="1">
      <alignment horizontal="center" vertical="center" wrapText="1"/>
    </xf>
    <xf numFmtId="0" fontId="0" fillId="0" borderId="0" xfId="0" applyFill="1"/>
    <xf numFmtId="44" fontId="1" fillId="0" borderId="8" xfId="1" applyFont="1" applyFill="1" applyBorder="1" applyAlignment="1">
      <alignment horizontal="center" vertical="center" wrapText="1"/>
    </xf>
    <xf numFmtId="0" fontId="0" fillId="0" borderId="11" xfId="0" applyNumberFormat="1" applyFill="1" applyBorder="1" applyAlignment="1" applyProtection="1">
      <alignment horizontal="center" vertical="center" wrapText="1"/>
      <protection locked="0"/>
    </xf>
    <xf numFmtId="44" fontId="1" fillId="0" borderId="12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10" fillId="0" borderId="13" xfId="0" applyFont="1" applyFill="1" applyBorder="1" applyAlignment="1">
      <alignment horizontal="center" vertical="center" wrapText="1"/>
    </xf>
    <xf numFmtId="44" fontId="1" fillId="0" borderId="15" xfId="1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center" vertical="center" wrapText="1"/>
    </xf>
    <xf numFmtId="44" fontId="1" fillId="0" borderId="0" xfId="1" applyFont="1" applyFill="1" applyBorder="1" applyAlignment="1">
      <alignment horizontal="right" wrapText="1"/>
    </xf>
    <xf numFmtId="0" fontId="8" fillId="0" borderId="0" xfId="0" applyFont="1" applyFill="1" applyBorder="1" applyAlignment="1">
      <alignment wrapText="1"/>
    </xf>
    <xf numFmtId="14" fontId="0" fillId="0" borderId="0" xfId="0" applyNumberFormat="1" applyFill="1" applyBorder="1"/>
    <xf numFmtId="44" fontId="1" fillId="0" borderId="8" xfId="1" applyFont="1" applyFill="1" applyBorder="1" applyAlignment="1" applyProtection="1">
      <alignment horizontal="center" vertical="center" wrapText="1"/>
      <protection locked="0"/>
    </xf>
    <xf numFmtId="44" fontId="1" fillId="0" borderId="20" xfId="1" applyFont="1" applyFill="1" applyBorder="1" applyAlignment="1" applyProtection="1">
      <alignment horizontal="center" vertical="center" wrapText="1"/>
      <protection locked="0"/>
    </xf>
    <xf numFmtId="44" fontId="1" fillId="0" borderId="21" xfId="1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 vertical="center" wrapText="1"/>
    </xf>
    <xf numFmtId="0" fontId="0" fillId="0" borderId="22" xfId="0" applyNumberFormat="1" applyFill="1" applyBorder="1" applyAlignment="1" applyProtection="1">
      <alignment horizontal="center" vertical="center"/>
      <protection locked="0"/>
    </xf>
    <xf numFmtId="44" fontId="1" fillId="0" borderId="8" xfId="1" applyFont="1" applyFill="1" applyBorder="1" applyAlignment="1" applyProtection="1">
      <alignment horizontal="center" vertical="center"/>
    </xf>
    <xf numFmtId="0" fontId="0" fillId="0" borderId="23" xfId="0" applyNumberForma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7" xfId="0" applyNumberFormat="1" applyBorder="1" applyAlignment="1">
      <alignment vertical="center" wrapText="1"/>
    </xf>
    <xf numFmtId="44" fontId="1" fillId="0" borderId="8" xfId="1" applyFont="1" applyFill="1" applyBorder="1" applyAlignment="1" applyProtection="1">
      <alignment horizontal="center"/>
      <protection locked="0"/>
    </xf>
    <xf numFmtId="14" fontId="0" fillId="0" borderId="0" xfId="0" applyNumberFormat="1" applyFill="1" applyBorder="1" applyAlignment="1">
      <alignment horizontal="center"/>
    </xf>
    <xf numFmtId="0" fontId="0" fillId="0" borderId="11" xfId="0" applyNumberFormat="1" applyBorder="1" applyAlignment="1">
      <alignment vertical="center" wrapText="1"/>
    </xf>
    <xf numFmtId="0" fontId="8" fillId="0" borderId="0" xfId="0" applyFont="1" applyFill="1" applyBorder="1" applyAlignment="1"/>
    <xf numFmtId="0" fontId="0" fillId="3" borderId="25" xfId="0" applyFill="1" applyBorder="1" applyAlignment="1"/>
    <xf numFmtId="0" fontId="7" fillId="3" borderId="26" xfId="0" applyFont="1" applyFill="1" applyBorder="1" applyAlignment="1">
      <alignment horizontal="right"/>
    </xf>
    <xf numFmtId="44" fontId="10" fillId="0" borderId="15" xfId="0" applyNumberFormat="1" applyFont="1" applyFill="1" applyBorder="1" applyAlignment="1">
      <alignment horizontal="center" vertical="center"/>
    </xf>
    <xf numFmtId="14" fontId="0" fillId="0" borderId="0" xfId="0" applyNumberFormat="1" applyFill="1" applyBorder="1" applyAlignment="1"/>
    <xf numFmtId="0" fontId="8" fillId="0" borderId="0" xfId="0" applyFont="1" applyBorder="1" applyAlignment="1">
      <alignment horizontal="left"/>
    </xf>
    <xf numFmtId="0" fontId="10" fillId="2" borderId="27" xfId="0" applyFont="1" applyFill="1" applyBorder="1" applyAlignment="1">
      <alignment horizontal="center" vertical="center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20" xfId="0" applyNumberForma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 wrapText="1"/>
    </xf>
    <xf numFmtId="0" fontId="0" fillId="0" borderId="7" xfId="0" applyNumberFormat="1" applyBorder="1" applyAlignment="1" applyProtection="1">
      <alignment horizontal="center" vertical="center" wrapText="1"/>
      <protection locked="0"/>
    </xf>
    <xf numFmtId="0" fontId="0" fillId="0" borderId="24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left" wrapText="1"/>
    </xf>
    <xf numFmtId="0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left" wrapText="1"/>
    </xf>
    <xf numFmtId="0" fontId="0" fillId="0" borderId="0" xfId="0" applyFill="1" applyAlignment="1">
      <alignment wrapText="1"/>
    </xf>
    <xf numFmtId="0" fontId="0" fillId="0" borderId="15" xfId="0" applyFill="1" applyBorder="1" applyAlignment="1">
      <alignment horizontal="center" wrapText="1"/>
    </xf>
    <xf numFmtId="44" fontId="1" fillId="0" borderId="21" xfId="1" applyFont="1" applyFill="1" applyBorder="1"/>
    <xf numFmtId="44" fontId="1" fillId="0" borderId="20" xfId="1" applyFont="1" applyFill="1" applyBorder="1" applyAlignment="1" applyProtection="1">
      <alignment horizontal="center" vertic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0" fillId="0" borderId="22" xfId="0" applyNumberFormat="1" applyBorder="1" applyAlignment="1">
      <alignment vertical="center" wrapText="1"/>
    </xf>
    <xf numFmtId="0" fontId="0" fillId="0" borderId="36" xfId="0" applyNumberFormat="1" applyBorder="1" applyAlignment="1">
      <alignment horizontal="center" vertical="center" wrapText="1"/>
    </xf>
    <xf numFmtId="0" fontId="0" fillId="0" borderId="23" xfId="0" applyNumberFormat="1" applyBorder="1" applyAlignment="1">
      <alignment vertical="center" wrapText="1"/>
    </xf>
    <xf numFmtId="2" fontId="0" fillId="0" borderId="0" xfId="0" applyNumberFormat="1" applyFill="1" applyBorder="1" applyAlignment="1" applyProtection="1">
      <alignment horizontal="center" vertical="center"/>
      <protection locked="0"/>
    </xf>
    <xf numFmtId="44" fontId="1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34" xfId="0" applyFill="1" applyBorder="1"/>
    <xf numFmtId="0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22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NumberFormat="1" applyFont="1" applyFill="1" applyBorder="1" applyAlignment="1" applyProtection="1">
      <alignment horizontal="center" vertical="center"/>
      <protection locked="0"/>
    </xf>
    <xf numFmtId="44" fontId="1" fillId="0" borderId="39" xfId="1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44" fontId="1" fillId="0" borderId="39" xfId="1" applyFont="1" applyFill="1" applyBorder="1" applyAlignment="1">
      <alignment horizontal="right" wrapText="1"/>
    </xf>
    <xf numFmtId="44" fontId="1" fillId="0" borderId="2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/>
    <xf numFmtId="44" fontId="1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/>
    <xf numFmtId="0" fontId="7" fillId="0" borderId="0" xfId="0" applyFont="1" applyFill="1" applyBorder="1" applyAlignment="1">
      <alignment horizontal="right"/>
    </xf>
    <xf numFmtId="0" fontId="8" fillId="2" borderId="2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4" fontId="1" fillId="0" borderId="12" xfId="1" applyFont="1" applyFill="1" applyBorder="1" applyAlignment="1" applyProtection="1">
      <alignment horizontal="center"/>
      <protection locked="0"/>
    </xf>
    <xf numFmtId="44" fontId="1" fillId="0" borderId="14" xfId="1" applyFont="1" applyBorder="1" applyAlignment="1">
      <alignment horizontal="center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14" fontId="0" fillId="0" borderId="27" xfId="0" applyNumberFormat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0" fillId="0" borderId="7" xfId="0" applyNumberFormat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top" wrapText="1"/>
    </xf>
    <xf numFmtId="0" fontId="13" fillId="0" borderId="35" xfId="0" applyFont="1" applyBorder="1" applyAlignment="1">
      <alignment horizontal="center" vertical="top" wrapText="1"/>
    </xf>
    <xf numFmtId="0" fontId="0" fillId="0" borderId="23" xfId="0" applyNumberFormat="1" applyBorder="1" applyAlignment="1">
      <alignment horizontal="center" wrapText="1"/>
    </xf>
    <xf numFmtId="0" fontId="0" fillId="0" borderId="37" xfId="0" applyNumberFormat="1" applyBorder="1" applyAlignment="1">
      <alignment horizontal="center" wrapText="1"/>
    </xf>
    <xf numFmtId="0" fontId="0" fillId="0" borderId="10" xfId="0" applyNumberForma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0" borderId="22" xfId="0" applyNumberFormat="1" applyBorder="1" applyAlignment="1">
      <alignment horizontal="center" wrapText="1"/>
    </xf>
    <xf numFmtId="0" fontId="0" fillId="0" borderId="38" xfId="0" applyNumberFormat="1" applyBorder="1" applyAlignment="1">
      <alignment horizontal="center" wrapText="1"/>
    </xf>
    <xf numFmtId="0" fontId="0" fillId="0" borderId="6" xfId="0" applyNumberFormat="1" applyBorder="1" applyAlignment="1">
      <alignment horizontal="center" wrapText="1"/>
    </xf>
    <xf numFmtId="0" fontId="0" fillId="0" borderId="11" xfId="0" applyNumberFormat="1" applyBorder="1" applyAlignment="1">
      <alignment horizontal="center" vertical="center" wrapText="1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Border="1" applyAlignment="1">
      <alignment horizontal="left" wrapText="1"/>
    </xf>
    <xf numFmtId="0" fontId="13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164" fontId="15" fillId="0" borderId="25" xfId="0" applyNumberFormat="1" applyFont="1" applyBorder="1" applyAlignment="1">
      <alignment horizontal="center"/>
    </xf>
    <xf numFmtId="164" fontId="15" fillId="0" borderId="26" xfId="0" applyNumberFormat="1" applyFont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15" fillId="2" borderId="30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10" fillId="2" borderId="18" xfId="0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14" fontId="15" fillId="2" borderId="13" xfId="0" applyNumberFormat="1" applyFont="1" applyFill="1" applyBorder="1" applyAlignment="1">
      <alignment horizontal="center" vertical="center"/>
    </xf>
    <xf numFmtId="14" fontId="15" fillId="2" borderId="16" xfId="0" applyNumberFormat="1" applyFont="1" applyFill="1" applyBorder="1" applyAlignment="1">
      <alignment horizontal="center" vertical="center"/>
    </xf>
    <xf numFmtId="14" fontId="15" fillId="2" borderId="21" xfId="0" applyNumberFormat="1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1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202405</xdr:colOff>
      <xdr:row>0</xdr:row>
      <xdr:rowOff>135731</xdr:rowOff>
    </xdr:from>
    <xdr:to>
      <xdr:col>12</xdr:col>
      <xdr:colOff>1442356</xdr:colOff>
      <xdr:row>4</xdr:row>
      <xdr:rowOff>76199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3941" y="135731"/>
          <a:ext cx="6628379" cy="185907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84</xdr:row>
      <xdr:rowOff>7614</xdr:rowOff>
    </xdr:from>
    <xdr:to>
      <xdr:col>7</xdr:col>
      <xdr:colOff>787615</xdr:colOff>
      <xdr:row>96</xdr:row>
      <xdr:rowOff>56018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20200614"/>
          <a:ext cx="9267825" cy="2334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tabSelected="1" topLeftCell="A4" zoomScale="70" zoomScaleNormal="70" workbookViewId="0">
      <selection activeCell="J49" sqref="J49"/>
    </sheetView>
  </sheetViews>
  <sheetFormatPr baseColWidth="10" defaultRowHeight="15" x14ac:dyDescent="0.25"/>
  <cols>
    <col min="1" max="1" width="8.140625" customWidth="1"/>
    <col min="2" max="2" width="17.28515625" style="89" customWidth="1"/>
    <col min="3" max="3" width="13.7109375" style="89" customWidth="1"/>
    <col min="4" max="4" width="32.42578125" style="60" customWidth="1"/>
    <col min="5" max="5" width="30.28515625" customWidth="1"/>
    <col min="6" max="6" width="16.140625" customWidth="1"/>
    <col min="7" max="7" width="17.28515625" customWidth="1"/>
    <col min="8" max="8" width="18.140625" customWidth="1"/>
    <col min="9" max="9" width="14.42578125" customWidth="1"/>
    <col min="10" max="10" width="16.5703125" customWidth="1"/>
    <col min="11" max="11" width="14.28515625" customWidth="1"/>
    <col min="12" max="12" width="17.28515625" customWidth="1"/>
    <col min="13" max="13" width="26.28515625" customWidth="1"/>
    <col min="14" max="14" width="44.140625" bestFit="1" customWidth="1"/>
    <col min="15" max="15" width="42.140625" customWidth="1"/>
  </cols>
  <sheetData>
    <row r="1" spans="1:17" ht="36" customHeight="1" x14ac:dyDescent="0.25">
      <c r="B1" s="156" t="s">
        <v>0</v>
      </c>
      <c r="C1" s="156"/>
      <c r="D1" s="156"/>
      <c r="E1" s="156"/>
      <c r="F1" s="156"/>
      <c r="G1" s="156"/>
      <c r="H1" s="156"/>
      <c r="I1" s="156"/>
      <c r="J1" s="156"/>
      <c r="K1" s="156"/>
      <c r="M1" s="1"/>
      <c r="N1" s="1"/>
    </row>
    <row r="2" spans="1:17" ht="36" customHeight="1" x14ac:dyDescent="0.3">
      <c r="B2" s="157">
        <v>2023</v>
      </c>
      <c r="C2" s="157"/>
      <c r="D2" s="157"/>
      <c r="E2" s="157"/>
      <c r="F2" s="157"/>
      <c r="G2" s="157"/>
      <c r="H2" s="157"/>
      <c r="I2" s="157"/>
      <c r="J2" s="157"/>
      <c r="K2" s="157"/>
    </row>
    <row r="3" spans="1:17" ht="36" customHeight="1" x14ac:dyDescent="0.3">
      <c r="B3" s="158" t="s">
        <v>1</v>
      </c>
      <c r="C3" s="158"/>
      <c r="D3" s="158"/>
      <c r="E3" s="158"/>
      <c r="F3" s="158"/>
      <c r="G3" s="158"/>
      <c r="H3" s="158"/>
      <c r="I3" s="158"/>
      <c r="J3" s="158"/>
      <c r="K3" s="158"/>
    </row>
    <row r="4" spans="1:17" ht="42" customHeight="1" thickBot="1" x14ac:dyDescent="0.3">
      <c r="B4" s="159" t="s">
        <v>47</v>
      </c>
      <c r="C4" s="159"/>
      <c r="D4" s="159"/>
      <c r="E4" s="159"/>
      <c r="F4" s="159"/>
      <c r="G4" s="159"/>
      <c r="H4" s="159"/>
      <c r="I4" s="159"/>
      <c r="J4" s="159"/>
      <c r="K4" s="159"/>
    </row>
    <row r="5" spans="1:17" ht="20.25" customHeight="1" x14ac:dyDescent="0.25">
      <c r="A5" s="119" t="s">
        <v>48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20"/>
      <c r="M5" s="113" t="s">
        <v>37</v>
      </c>
      <c r="N5" s="114"/>
      <c r="O5" s="115"/>
    </row>
    <row r="6" spans="1:17" ht="20.25" customHeight="1" thickBot="1" x14ac:dyDescent="0.3">
      <c r="B6" s="104"/>
      <c r="C6" s="104"/>
      <c r="D6" s="103"/>
      <c r="E6" s="103"/>
      <c r="F6" s="103"/>
      <c r="G6" s="103"/>
      <c r="H6" s="103"/>
      <c r="I6" s="103"/>
      <c r="J6" s="103"/>
      <c r="K6" s="103"/>
      <c r="M6" s="116"/>
      <c r="N6" s="117"/>
      <c r="O6" s="118"/>
    </row>
    <row r="7" spans="1:17" ht="19.5" customHeight="1" thickBot="1" x14ac:dyDescent="0.3">
      <c r="B7" s="152" t="s">
        <v>2</v>
      </c>
      <c r="C7" s="152"/>
      <c r="D7" s="152"/>
      <c r="E7" s="152"/>
      <c r="F7" s="152"/>
      <c r="G7" s="152"/>
      <c r="H7" s="152"/>
      <c r="I7" s="152"/>
      <c r="J7" s="152"/>
      <c r="K7" s="152"/>
      <c r="L7" s="2"/>
      <c r="M7" s="72" t="s">
        <v>16</v>
      </c>
      <c r="N7" s="94" t="s">
        <v>56</v>
      </c>
      <c r="O7" s="73" t="s">
        <v>57</v>
      </c>
    </row>
    <row r="8" spans="1:17" ht="51" customHeight="1" thickBot="1" x14ac:dyDescent="0.3">
      <c r="B8" s="124" t="s">
        <v>3</v>
      </c>
      <c r="C8" s="125"/>
      <c r="D8" s="57" t="s">
        <v>4</v>
      </c>
      <c r="E8" s="53" t="s">
        <v>5</v>
      </c>
      <c r="F8" s="53" t="s">
        <v>6</v>
      </c>
      <c r="G8" s="3" t="s">
        <v>7</v>
      </c>
      <c r="I8" s="4"/>
      <c r="J8" s="4"/>
      <c r="K8" s="5"/>
      <c r="L8" s="6"/>
      <c r="M8" s="160" t="s">
        <v>41</v>
      </c>
      <c r="N8" s="161"/>
      <c r="O8" s="162"/>
      <c r="Q8" s="90" t="s">
        <v>26</v>
      </c>
    </row>
    <row r="9" spans="1:17" ht="30" x14ac:dyDescent="0.25">
      <c r="B9" s="110">
        <v>1</v>
      </c>
      <c r="C9" s="111"/>
      <c r="D9" s="7" t="s">
        <v>17</v>
      </c>
      <c r="E9" s="7"/>
      <c r="F9" s="7"/>
      <c r="G9" s="8">
        <f>SUM(E9)*F9</f>
        <v>0</v>
      </c>
      <c r="I9" s="4"/>
      <c r="J9" s="4"/>
      <c r="K9" s="11"/>
      <c r="L9" s="6"/>
      <c r="M9" s="95"/>
      <c r="N9" s="101"/>
      <c r="O9" s="101"/>
      <c r="Q9" s="90" t="s">
        <v>27</v>
      </c>
    </row>
    <row r="10" spans="1:17" ht="30.75" thickBot="1" x14ac:dyDescent="0.3">
      <c r="B10" s="110">
        <v>2</v>
      </c>
      <c r="C10" s="111"/>
      <c r="D10" s="7" t="s">
        <v>17</v>
      </c>
      <c r="E10" s="9"/>
      <c r="F10" s="9"/>
      <c r="G10" s="10">
        <f>SUM(E10)*F10</f>
        <v>0</v>
      </c>
      <c r="I10" s="11"/>
      <c r="J10" s="11"/>
      <c r="L10" s="12"/>
      <c r="M10" s="97"/>
      <c r="N10" s="102"/>
      <c r="O10" s="102"/>
    </row>
    <row r="11" spans="1:17" ht="15.75" customHeight="1" thickBot="1" x14ac:dyDescent="0.3">
      <c r="F11" s="13" t="s">
        <v>53</v>
      </c>
      <c r="G11" s="14">
        <f>SUM(G9:G10)</f>
        <v>0</v>
      </c>
      <c r="I11" s="15"/>
      <c r="J11" s="15"/>
      <c r="K11" s="15"/>
      <c r="L11" s="15"/>
      <c r="M11" s="163" t="s">
        <v>28</v>
      </c>
      <c r="N11" s="164"/>
      <c r="O11" s="165"/>
    </row>
    <row r="12" spans="1:17" ht="18" customHeight="1" thickBot="1" x14ac:dyDescent="0.3">
      <c r="B12" s="152" t="s">
        <v>39</v>
      </c>
      <c r="C12" s="152"/>
      <c r="D12" s="152"/>
      <c r="E12" s="152"/>
      <c r="F12" s="152"/>
      <c r="G12" s="152"/>
      <c r="H12" s="152"/>
      <c r="I12" s="152"/>
      <c r="J12" s="152"/>
      <c r="K12" s="152"/>
      <c r="M12" s="166"/>
      <c r="N12" s="167"/>
      <c r="O12" s="168"/>
    </row>
    <row r="13" spans="1:17" ht="45.75" customHeight="1" thickBot="1" x14ac:dyDescent="0.3">
      <c r="B13" s="124" t="s">
        <v>3</v>
      </c>
      <c r="C13" s="125"/>
      <c r="D13" s="57" t="s">
        <v>8</v>
      </c>
      <c r="E13" s="53" t="s">
        <v>9</v>
      </c>
      <c r="F13" s="53" t="s">
        <v>10</v>
      </c>
      <c r="G13" s="16" t="s">
        <v>7</v>
      </c>
      <c r="I13" s="89"/>
      <c r="L13" s="17"/>
      <c r="M13" s="169"/>
      <c r="N13" s="170"/>
      <c r="O13" s="171"/>
      <c r="P13" s="17"/>
      <c r="Q13" s="17"/>
    </row>
    <row r="14" spans="1:17" x14ac:dyDescent="0.25">
      <c r="B14" s="110">
        <v>1</v>
      </c>
      <c r="C14" s="111"/>
      <c r="D14" s="7" t="s">
        <v>20</v>
      </c>
      <c r="E14" s="7"/>
      <c r="F14" s="7"/>
      <c r="G14" s="18">
        <f>SUM(E14)*F14</f>
        <v>0</v>
      </c>
      <c r="L14" s="17"/>
      <c r="M14" s="95"/>
      <c r="N14" s="95"/>
      <c r="O14" s="95"/>
      <c r="P14" s="17"/>
      <c r="Q14" s="17"/>
    </row>
    <row r="15" spans="1:17" ht="15.75" thickBot="1" x14ac:dyDescent="0.3">
      <c r="B15" s="130">
        <v>2</v>
      </c>
      <c r="C15" s="131"/>
      <c r="D15" s="19" t="s">
        <v>20</v>
      </c>
      <c r="E15" s="19"/>
      <c r="F15" s="19"/>
      <c r="G15" s="88">
        <f>SUM(E15)*F15</f>
        <v>0</v>
      </c>
      <c r="L15" s="17"/>
      <c r="M15" s="97"/>
      <c r="N15" s="97"/>
      <c r="O15" s="97"/>
      <c r="P15" s="17"/>
      <c r="Q15" s="17"/>
    </row>
    <row r="16" spans="1:17" s="21" customFormat="1" ht="15.75" thickBot="1" x14ac:dyDescent="0.3">
      <c r="B16" s="105"/>
      <c r="C16" s="106"/>
      <c r="D16" s="61"/>
      <c r="E16" s="23"/>
      <c r="F16" s="24" t="s">
        <v>53</v>
      </c>
      <c r="G16" s="87">
        <f>SUM(G14:G15)</f>
        <v>0</v>
      </c>
      <c r="L16" s="6"/>
      <c r="M16" s="163" t="s">
        <v>29</v>
      </c>
      <c r="N16" s="164"/>
      <c r="O16" s="165"/>
      <c r="P16" s="6"/>
      <c r="Q16" s="6"/>
    </row>
    <row r="17" spans="2:17" s="21" customFormat="1" ht="15.75" customHeight="1" x14ac:dyDescent="0.25">
      <c r="B17" s="105"/>
      <c r="C17" s="106"/>
      <c r="D17" s="61"/>
      <c r="E17" s="23"/>
      <c r="F17" s="26"/>
      <c r="G17" s="26"/>
      <c r="H17" s="27"/>
      <c r="L17" s="6"/>
      <c r="M17" s="166"/>
      <c r="N17" s="167"/>
      <c r="O17" s="168"/>
      <c r="P17" s="6"/>
      <c r="Q17" s="6"/>
    </row>
    <row r="18" spans="2:17" s="21" customFormat="1" ht="15.75" customHeight="1" thickBot="1" x14ac:dyDescent="0.3">
      <c r="B18" s="152" t="s">
        <v>30</v>
      </c>
      <c r="C18" s="152"/>
      <c r="D18" s="152"/>
      <c r="E18" s="152"/>
      <c r="F18" s="152"/>
      <c r="G18" s="152"/>
      <c r="H18" s="152"/>
      <c r="I18" s="152"/>
      <c r="J18" s="152"/>
      <c r="K18" s="152"/>
      <c r="L18" s="6"/>
      <c r="M18" s="166"/>
      <c r="N18" s="167"/>
      <c r="O18" s="168"/>
      <c r="P18" s="6"/>
      <c r="Q18" s="6"/>
    </row>
    <row r="19" spans="2:17" s="21" customFormat="1" ht="45.75" thickBot="1" x14ac:dyDescent="0.3">
      <c r="B19" s="124" t="s">
        <v>3</v>
      </c>
      <c r="C19" s="125"/>
      <c r="D19" s="57" t="s">
        <v>11</v>
      </c>
      <c r="E19" s="53" t="s">
        <v>9</v>
      </c>
      <c r="F19" s="53" t="s">
        <v>10</v>
      </c>
      <c r="G19" s="16" t="s">
        <v>7</v>
      </c>
      <c r="I19"/>
      <c r="J19"/>
      <c r="K19"/>
      <c r="L19" s="6"/>
      <c r="M19" s="169"/>
      <c r="N19" s="170"/>
      <c r="O19" s="171"/>
      <c r="P19" s="6"/>
      <c r="Q19" s="6"/>
    </row>
    <row r="20" spans="2:17" x14ac:dyDescent="0.25">
      <c r="B20" s="110">
        <v>1</v>
      </c>
      <c r="C20" s="111"/>
      <c r="D20" s="7" t="s">
        <v>23</v>
      </c>
      <c r="E20" s="7"/>
      <c r="F20" s="7"/>
      <c r="G20" s="18">
        <f>SUM(E20)*F20</f>
        <v>0</v>
      </c>
      <c r="M20" s="95"/>
      <c r="N20" s="95"/>
      <c r="O20" s="95"/>
      <c r="P20" s="17"/>
      <c r="Q20" s="17"/>
    </row>
    <row r="21" spans="2:17" x14ac:dyDescent="0.25">
      <c r="B21" s="110">
        <v>2</v>
      </c>
      <c r="C21" s="111"/>
      <c r="D21" s="7" t="s">
        <v>18</v>
      </c>
      <c r="E21" s="7"/>
      <c r="F21" s="7"/>
      <c r="G21" s="18">
        <f t="shared" ref="G21:G22" si="0">SUM(E21)*F21</f>
        <v>0</v>
      </c>
      <c r="L21" s="17"/>
      <c r="M21" s="96"/>
      <c r="N21" s="96"/>
      <c r="O21" s="96"/>
      <c r="P21" s="17"/>
      <c r="Q21" s="17"/>
    </row>
    <row r="22" spans="2:17" x14ac:dyDescent="0.25">
      <c r="B22" s="110">
        <v>3</v>
      </c>
      <c r="C22" s="111"/>
      <c r="D22" s="7" t="s">
        <v>18</v>
      </c>
      <c r="E22" s="7"/>
      <c r="F22" s="7"/>
      <c r="G22" s="18">
        <f t="shared" si="0"/>
        <v>0</v>
      </c>
      <c r="L22" s="17"/>
      <c r="M22" s="96"/>
      <c r="N22" s="96"/>
      <c r="O22" s="96"/>
      <c r="P22" s="17"/>
      <c r="Q22" s="17"/>
    </row>
    <row r="23" spans="2:17" x14ac:dyDescent="0.25">
      <c r="B23" s="110">
        <v>4</v>
      </c>
      <c r="C23" s="111"/>
      <c r="D23" s="59" t="s">
        <v>19</v>
      </c>
      <c r="E23" s="59"/>
      <c r="F23" s="59"/>
      <c r="G23" s="18">
        <f>SUM(E23)*F23</f>
        <v>0</v>
      </c>
      <c r="L23" s="17"/>
      <c r="M23" s="96"/>
      <c r="N23" s="96"/>
      <c r="O23" s="96"/>
      <c r="P23" s="17"/>
      <c r="Q23" s="17"/>
    </row>
    <row r="24" spans="2:17" ht="15.75" thickBot="1" x14ac:dyDescent="0.3">
      <c r="B24" s="130">
        <v>5</v>
      </c>
      <c r="C24" s="131"/>
      <c r="D24" s="19" t="s">
        <v>19</v>
      </c>
      <c r="E24" s="19"/>
      <c r="F24" s="19"/>
      <c r="G24" s="20">
        <f>SUM(E24)*F24</f>
        <v>0</v>
      </c>
      <c r="L24" s="17"/>
      <c r="M24" s="97"/>
      <c r="N24" s="97"/>
      <c r="O24" s="97"/>
      <c r="P24" s="17"/>
      <c r="Q24" s="17"/>
    </row>
    <row r="25" spans="2:17" ht="20.100000000000001" customHeight="1" thickBot="1" x14ac:dyDescent="0.3">
      <c r="B25" s="105"/>
      <c r="C25" s="106"/>
      <c r="D25" s="61"/>
      <c r="E25" s="66">
        <f>SUM(E20:E24)</f>
        <v>0</v>
      </c>
      <c r="F25" s="24" t="s">
        <v>53</v>
      </c>
      <c r="G25" s="25">
        <f>SUM(G20:G24)</f>
        <v>0</v>
      </c>
      <c r="I25" s="21"/>
      <c r="J25" s="21"/>
      <c r="K25" s="21"/>
      <c r="L25" s="17"/>
      <c r="M25" s="140" t="s">
        <v>31</v>
      </c>
      <c r="N25" s="141"/>
      <c r="O25" s="172"/>
      <c r="P25" s="17"/>
      <c r="Q25" s="17"/>
    </row>
    <row r="26" spans="2:17" s="17" customFormat="1" ht="15.75" x14ac:dyDescent="0.25">
      <c r="B26" s="105"/>
      <c r="C26" s="106"/>
      <c r="D26" s="61"/>
      <c r="E26" s="23"/>
      <c r="F26" s="26"/>
      <c r="G26" s="26"/>
      <c r="H26" s="27"/>
      <c r="I26" s="21"/>
      <c r="J26" s="21"/>
      <c r="K26" s="21"/>
      <c r="L26" s="28"/>
      <c r="M26" s="173"/>
      <c r="N26" s="174"/>
      <c r="O26" s="175"/>
    </row>
    <row r="27" spans="2:17" s="17" customFormat="1" ht="16.5" thickBot="1" x14ac:dyDescent="0.3">
      <c r="B27" s="151" t="s">
        <v>42</v>
      </c>
      <c r="C27" s="151"/>
      <c r="D27" s="151"/>
      <c r="E27" s="151"/>
      <c r="F27" s="151"/>
      <c r="G27" s="151"/>
      <c r="H27" s="152"/>
      <c r="I27" s="28"/>
      <c r="J27" s="28"/>
      <c r="K27" s="28"/>
      <c r="L27" s="23"/>
      <c r="M27" s="176"/>
      <c r="N27" s="177"/>
      <c r="O27" s="178"/>
    </row>
    <row r="28" spans="2:17" s="17" customFormat="1" x14ac:dyDescent="0.25">
      <c r="B28" s="124" t="s">
        <v>3</v>
      </c>
      <c r="C28" s="125"/>
      <c r="D28" s="149" t="s">
        <v>34</v>
      </c>
      <c r="E28" s="153"/>
      <c r="F28" s="150"/>
      <c r="G28" s="16" t="s">
        <v>7</v>
      </c>
      <c r="H28" s="80"/>
      <c r="I28"/>
      <c r="J28"/>
      <c r="K28"/>
      <c r="L28" s="29"/>
      <c r="M28" s="95"/>
      <c r="N28" s="95"/>
      <c r="O28" s="95"/>
      <c r="P28" s="12"/>
      <c r="Q28" s="12"/>
    </row>
    <row r="29" spans="2:17" s="17" customFormat="1" ht="20.100000000000001" customHeight="1" x14ac:dyDescent="0.25">
      <c r="B29" s="110">
        <v>1</v>
      </c>
      <c r="C29" s="111"/>
      <c r="D29" s="133"/>
      <c r="E29" s="133"/>
      <c r="F29" s="133"/>
      <c r="G29" s="30"/>
      <c r="I29"/>
      <c r="J29"/>
      <c r="K29"/>
      <c r="L29" s="29"/>
      <c r="M29" s="96"/>
      <c r="N29" s="96"/>
      <c r="O29" s="96"/>
      <c r="P29" s="12"/>
      <c r="Q29" s="12"/>
    </row>
    <row r="30" spans="2:17" s="17" customFormat="1" ht="20.100000000000001" customHeight="1" x14ac:dyDescent="0.25">
      <c r="B30" s="110">
        <v>2</v>
      </c>
      <c r="C30" s="111"/>
      <c r="D30" s="133"/>
      <c r="E30" s="133"/>
      <c r="F30" s="133"/>
      <c r="G30" s="30"/>
      <c r="I30"/>
      <c r="J30"/>
      <c r="K30"/>
      <c r="L30" s="29"/>
      <c r="M30" s="96"/>
      <c r="N30" s="96"/>
      <c r="O30" s="96"/>
      <c r="P30" s="12"/>
      <c r="Q30" s="12"/>
    </row>
    <row r="31" spans="2:17" s="17" customFormat="1" ht="20.100000000000001" customHeight="1" x14ac:dyDescent="0.25">
      <c r="B31" s="110">
        <v>3</v>
      </c>
      <c r="C31" s="111"/>
      <c r="D31" s="133"/>
      <c r="E31" s="133"/>
      <c r="F31" s="133"/>
      <c r="G31" s="30"/>
      <c r="I31"/>
      <c r="J31"/>
      <c r="K31"/>
      <c r="L31" s="29"/>
      <c r="M31" s="96"/>
      <c r="N31" s="96"/>
      <c r="O31" s="96"/>
      <c r="P31" s="12"/>
      <c r="Q31" s="12"/>
    </row>
    <row r="32" spans="2:17" s="17" customFormat="1" ht="20.100000000000001" customHeight="1" x14ac:dyDescent="0.25">
      <c r="B32" s="110">
        <v>4</v>
      </c>
      <c r="C32" s="111"/>
      <c r="D32" s="154"/>
      <c r="E32" s="154"/>
      <c r="F32" s="154"/>
      <c r="G32" s="30"/>
      <c r="I32"/>
      <c r="J32"/>
      <c r="K32"/>
      <c r="L32" s="29"/>
      <c r="M32" s="96"/>
      <c r="N32" s="96"/>
      <c r="O32" s="96"/>
      <c r="P32" s="12"/>
      <c r="Q32" s="12"/>
    </row>
    <row r="33" spans="2:17" s="17" customFormat="1" ht="20.100000000000001" customHeight="1" thickBot="1" x14ac:dyDescent="0.3">
      <c r="B33" s="130">
        <v>5</v>
      </c>
      <c r="C33" s="131"/>
      <c r="D33" s="155"/>
      <c r="E33" s="155"/>
      <c r="F33" s="155"/>
      <c r="G33" s="31"/>
      <c r="I33"/>
      <c r="J33"/>
      <c r="K33"/>
      <c r="L33" s="29"/>
      <c r="M33" s="97"/>
      <c r="N33" s="97"/>
      <c r="O33" s="97"/>
      <c r="P33" s="12"/>
      <c r="Q33" s="12"/>
    </row>
    <row r="34" spans="2:17" s="17" customFormat="1" ht="20.100000000000001" customHeight="1" thickBot="1" x14ac:dyDescent="0.3">
      <c r="B34" s="105"/>
      <c r="C34" s="106"/>
      <c r="D34" s="23"/>
      <c r="E34" s="23"/>
      <c r="F34" s="24" t="s">
        <v>53</v>
      </c>
      <c r="G34" s="32">
        <f>SUM(G29:G33)</f>
        <v>0</v>
      </c>
      <c r="I34" s="21"/>
      <c r="J34" s="21"/>
      <c r="K34" s="6"/>
      <c r="L34" s="29"/>
      <c r="M34" s="140" t="s">
        <v>32</v>
      </c>
      <c r="N34" s="141"/>
      <c r="O34" s="142"/>
      <c r="P34" s="12"/>
      <c r="Q34" s="12"/>
    </row>
    <row r="35" spans="2:17" s="17" customFormat="1" ht="20.100000000000001" customHeight="1" thickBot="1" x14ac:dyDescent="0.3">
      <c r="B35" s="152" t="s">
        <v>40</v>
      </c>
      <c r="C35" s="152"/>
      <c r="D35" s="152"/>
      <c r="E35" s="152"/>
      <c r="F35" s="152"/>
      <c r="G35" s="152"/>
      <c r="H35" s="152"/>
      <c r="I35" s="152"/>
      <c r="J35" s="152"/>
      <c r="K35" s="152"/>
      <c r="L35" s="29"/>
      <c r="M35" s="143"/>
      <c r="N35" s="144"/>
      <c r="O35" s="145"/>
      <c r="P35" s="12"/>
      <c r="Q35" s="12"/>
    </row>
    <row r="36" spans="2:17" s="17" customFormat="1" ht="99" customHeight="1" thickBot="1" x14ac:dyDescent="0.3">
      <c r="B36" s="124" t="s">
        <v>3</v>
      </c>
      <c r="C36" s="125"/>
      <c r="D36" s="57" t="s">
        <v>38</v>
      </c>
      <c r="E36" s="53" t="s">
        <v>45</v>
      </c>
      <c r="F36" s="53" t="s">
        <v>24</v>
      </c>
      <c r="G36" s="33" t="s">
        <v>44</v>
      </c>
      <c r="H36" s="33" t="s">
        <v>36</v>
      </c>
      <c r="I36" s="33" t="s">
        <v>25</v>
      </c>
      <c r="J36" s="33" t="s">
        <v>43</v>
      </c>
      <c r="K36" s="16" t="s">
        <v>7</v>
      </c>
      <c r="L36" s="29"/>
      <c r="M36" s="146"/>
      <c r="N36" s="147"/>
      <c r="O36" s="148"/>
      <c r="P36" s="12"/>
      <c r="Q36" s="12"/>
    </row>
    <row r="37" spans="2:17" s="17" customFormat="1" x14ac:dyDescent="0.25">
      <c r="B37" s="110">
        <v>1</v>
      </c>
      <c r="C37" s="111"/>
      <c r="D37" s="58" t="s">
        <v>20</v>
      </c>
      <c r="E37" s="54"/>
      <c r="F37" s="81">
        <v>5</v>
      </c>
      <c r="G37" s="34"/>
      <c r="H37" s="34"/>
      <c r="I37" s="82">
        <v>4</v>
      </c>
      <c r="J37" s="34"/>
      <c r="K37" s="35">
        <f>((E37*F37*G37)+(H37*I37*J37))</f>
        <v>0</v>
      </c>
      <c r="L37" s="29"/>
      <c r="M37" s="69"/>
      <c r="N37" s="69"/>
      <c r="O37" s="69"/>
      <c r="P37" s="12"/>
      <c r="Q37" s="12"/>
    </row>
    <row r="38" spans="2:17" s="17" customFormat="1" x14ac:dyDescent="0.25">
      <c r="B38" s="110">
        <v>2</v>
      </c>
      <c r="C38" s="111"/>
      <c r="D38" s="58" t="s">
        <v>20</v>
      </c>
      <c r="E38" s="100"/>
      <c r="F38" s="81">
        <v>5</v>
      </c>
      <c r="G38" s="34"/>
      <c r="H38" s="34"/>
      <c r="I38" s="82">
        <v>4</v>
      </c>
      <c r="J38" s="34"/>
      <c r="K38" s="35">
        <f t="shared" ref="K38:K44" si="1">((E38*F38*G38)+(H38*I38*J38))</f>
        <v>0</v>
      </c>
      <c r="L38" s="29"/>
      <c r="M38" s="70"/>
      <c r="N38" s="70"/>
      <c r="O38" s="70"/>
      <c r="P38" s="12"/>
      <c r="Q38" s="12"/>
    </row>
    <row r="39" spans="2:17" s="17" customFormat="1" x14ac:dyDescent="0.25">
      <c r="B39" s="110">
        <v>3</v>
      </c>
      <c r="C39" s="111"/>
      <c r="D39" s="58" t="s">
        <v>21</v>
      </c>
      <c r="E39" s="54"/>
      <c r="F39" s="81">
        <v>5</v>
      </c>
      <c r="G39" s="34"/>
      <c r="H39" s="34"/>
      <c r="I39" s="82">
        <v>4</v>
      </c>
      <c r="J39" s="34"/>
      <c r="K39" s="35">
        <f t="shared" si="1"/>
        <v>0</v>
      </c>
      <c r="L39" s="29"/>
      <c r="M39" s="70"/>
      <c r="N39" s="70"/>
      <c r="O39" s="70"/>
    </row>
    <row r="40" spans="2:17" s="17" customFormat="1" x14ac:dyDescent="0.25">
      <c r="B40" s="110">
        <v>4</v>
      </c>
      <c r="C40" s="111"/>
      <c r="D40" s="58" t="s">
        <v>18</v>
      </c>
      <c r="E40" s="54"/>
      <c r="F40" s="81">
        <v>5</v>
      </c>
      <c r="G40" s="34"/>
      <c r="H40" s="34"/>
      <c r="I40" s="82">
        <v>4</v>
      </c>
      <c r="J40" s="34"/>
      <c r="K40" s="35">
        <f t="shared" si="1"/>
        <v>0</v>
      </c>
      <c r="L40" s="29"/>
      <c r="M40" s="70"/>
      <c r="N40" s="70"/>
      <c r="O40" s="70"/>
    </row>
    <row r="41" spans="2:17" s="17" customFormat="1" x14ac:dyDescent="0.25">
      <c r="B41" s="110">
        <v>5</v>
      </c>
      <c r="C41" s="111"/>
      <c r="D41" s="58" t="s">
        <v>18</v>
      </c>
      <c r="E41" s="55"/>
      <c r="F41" s="81">
        <v>5</v>
      </c>
      <c r="G41" s="34"/>
      <c r="H41" s="34"/>
      <c r="I41" s="82">
        <v>4</v>
      </c>
      <c r="J41" s="34"/>
      <c r="K41" s="35">
        <f t="shared" si="1"/>
        <v>0</v>
      </c>
      <c r="L41" s="29"/>
      <c r="M41" s="70"/>
      <c r="N41" s="70"/>
      <c r="O41" s="70"/>
    </row>
    <row r="42" spans="2:17" s="17" customFormat="1" x14ac:dyDescent="0.25">
      <c r="B42" s="110">
        <v>6</v>
      </c>
      <c r="C42" s="111"/>
      <c r="D42" s="58" t="s">
        <v>18</v>
      </c>
      <c r="E42" s="55"/>
      <c r="F42" s="81">
        <v>5</v>
      </c>
      <c r="G42" s="34"/>
      <c r="H42" s="34"/>
      <c r="I42" s="82">
        <v>4</v>
      </c>
      <c r="J42" s="34"/>
      <c r="K42" s="35">
        <f t="shared" si="1"/>
        <v>0</v>
      </c>
      <c r="L42" s="29"/>
      <c r="M42" s="70"/>
      <c r="N42" s="70"/>
      <c r="O42" s="70"/>
    </row>
    <row r="43" spans="2:17" s="17" customFormat="1" x14ac:dyDescent="0.25">
      <c r="B43" s="110">
        <v>7</v>
      </c>
      <c r="C43" s="111"/>
      <c r="D43" s="58" t="s">
        <v>18</v>
      </c>
      <c r="E43" s="54"/>
      <c r="F43" s="81">
        <v>5</v>
      </c>
      <c r="G43" s="34"/>
      <c r="H43" s="34"/>
      <c r="I43" s="82">
        <v>4</v>
      </c>
      <c r="J43" s="34"/>
      <c r="K43" s="35">
        <f t="shared" si="1"/>
        <v>0</v>
      </c>
      <c r="L43" s="6"/>
      <c r="M43" s="70"/>
      <c r="N43" s="70"/>
      <c r="O43" s="70"/>
    </row>
    <row r="44" spans="2:17" s="17" customFormat="1" ht="20.100000000000001" customHeight="1" thickBot="1" x14ac:dyDescent="0.3">
      <c r="B44" s="130">
        <v>8</v>
      </c>
      <c r="C44" s="131"/>
      <c r="D44" s="62" t="s">
        <v>22</v>
      </c>
      <c r="E44" s="56"/>
      <c r="F44" s="83">
        <v>5</v>
      </c>
      <c r="G44" s="36"/>
      <c r="H44" s="36"/>
      <c r="I44" s="83">
        <v>4</v>
      </c>
      <c r="J44" s="36"/>
      <c r="K44" s="68">
        <f t="shared" si="1"/>
        <v>0</v>
      </c>
      <c r="L44" s="6"/>
      <c r="M44" s="71"/>
      <c r="N44" s="71"/>
      <c r="O44" s="71"/>
    </row>
    <row r="45" spans="2:17" s="17" customFormat="1" ht="20.100000000000001" customHeight="1" thickBot="1" x14ac:dyDescent="0.3">
      <c r="B45" s="107"/>
      <c r="C45" s="106"/>
      <c r="D45" s="4"/>
      <c r="E45" s="6"/>
      <c r="F45" s="37" t="s">
        <v>53</v>
      </c>
      <c r="G45" s="38"/>
      <c r="H45" s="38"/>
      <c r="I45" s="38"/>
      <c r="J45" s="38"/>
      <c r="K45" s="67">
        <f>SUM(K37:K44)</f>
        <v>0</v>
      </c>
      <c r="L45" s="6"/>
      <c r="M45" s="140" t="s">
        <v>33</v>
      </c>
      <c r="N45" s="141"/>
      <c r="O45" s="142"/>
    </row>
    <row r="46" spans="2:17" s="17" customFormat="1" ht="20.100000000000001" customHeight="1" x14ac:dyDescent="0.25">
      <c r="B46" s="136" t="s">
        <v>49</v>
      </c>
      <c r="C46" s="139"/>
      <c r="D46" s="139"/>
      <c r="E46" s="139"/>
      <c r="F46" s="139"/>
      <c r="G46" s="139"/>
      <c r="H46" s="139"/>
      <c r="I46" s="139"/>
      <c r="J46" s="139"/>
      <c r="K46" s="139"/>
      <c r="L46" s="6"/>
      <c r="M46" s="143"/>
      <c r="N46" s="144"/>
      <c r="O46" s="145"/>
    </row>
    <row r="47" spans="2:17" s="17" customFormat="1" ht="20.100000000000001" customHeight="1" x14ac:dyDescent="0.25">
      <c r="B47" s="136" t="s">
        <v>50</v>
      </c>
      <c r="C47" s="136"/>
      <c r="D47" s="136"/>
      <c r="E47" s="136"/>
      <c r="F47" s="136"/>
      <c r="G47" s="136"/>
      <c r="H47" s="136"/>
      <c r="I47" s="136"/>
      <c r="J47" s="136"/>
      <c r="K47" s="136"/>
      <c r="L47" s="6"/>
      <c r="M47" s="143"/>
      <c r="N47" s="144"/>
      <c r="O47" s="145"/>
    </row>
    <row r="48" spans="2:17" s="17" customFormat="1" ht="16.5" thickBot="1" x14ac:dyDescent="0.3">
      <c r="B48" s="152" t="s">
        <v>12</v>
      </c>
      <c r="C48" s="152"/>
      <c r="D48" s="152"/>
      <c r="E48" s="152"/>
      <c r="F48" s="152"/>
      <c r="G48" s="152"/>
      <c r="H48" s="152"/>
      <c r="I48" s="152"/>
      <c r="J48" s="152"/>
      <c r="K48" s="152"/>
      <c r="L48" s="6"/>
      <c r="M48" s="143"/>
      <c r="N48" s="144"/>
      <c r="O48" s="145"/>
    </row>
    <row r="49" spans="1:16" s="17" customFormat="1" ht="43.5" customHeight="1" thickBot="1" x14ac:dyDescent="0.3">
      <c r="A49" s="6"/>
      <c r="B49" s="124" t="s">
        <v>3</v>
      </c>
      <c r="C49" s="125"/>
      <c r="D49" s="57" t="s">
        <v>51</v>
      </c>
      <c r="E49" s="149" t="s">
        <v>52</v>
      </c>
      <c r="F49" s="150"/>
      <c r="G49" s="33" t="s">
        <v>35</v>
      </c>
      <c r="H49" s="16" t="s">
        <v>7</v>
      </c>
      <c r="I49" s="22"/>
      <c r="J49" s="22"/>
      <c r="L49" s="11"/>
      <c r="M49" s="146"/>
      <c r="N49" s="147"/>
      <c r="O49" s="148"/>
      <c r="P49" s="39"/>
    </row>
    <row r="50" spans="1:16" s="17" customFormat="1" ht="26.25" customHeight="1" x14ac:dyDescent="0.25">
      <c r="A50" s="6"/>
      <c r="B50" s="110">
        <v>1</v>
      </c>
      <c r="C50" s="111"/>
      <c r="D50" s="40"/>
      <c r="E50" s="112"/>
      <c r="F50" s="112"/>
      <c r="G50" s="74"/>
      <c r="H50" s="41">
        <f>G50</f>
        <v>0</v>
      </c>
      <c r="I50" s="42"/>
      <c r="J50" s="42"/>
      <c r="K50" s="22"/>
      <c r="L50" s="11"/>
      <c r="M50" s="69"/>
      <c r="N50" s="69"/>
      <c r="O50" s="69"/>
      <c r="P50" s="39"/>
    </row>
    <row r="51" spans="1:16" s="6" customFormat="1" ht="30" customHeight="1" x14ac:dyDescent="0.25">
      <c r="B51" s="110">
        <v>2</v>
      </c>
      <c r="C51" s="111"/>
      <c r="D51" s="40"/>
      <c r="E51" s="112"/>
      <c r="F51" s="112"/>
      <c r="G51" s="75"/>
      <c r="H51" s="41">
        <f t="shared" ref="H51:H59" si="2">G51</f>
        <v>0</v>
      </c>
      <c r="I51" s="42"/>
      <c r="J51" s="42"/>
      <c r="K51" s="22"/>
      <c r="L51" s="39"/>
      <c r="M51" s="70"/>
      <c r="N51" s="70"/>
      <c r="O51" s="70"/>
    </row>
    <row r="52" spans="1:16" s="6" customFormat="1" ht="30" customHeight="1" x14ac:dyDescent="0.25">
      <c r="B52" s="110">
        <v>3</v>
      </c>
      <c r="C52" s="111"/>
      <c r="D52" s="40"/>
      <c r="E52" s="112"/>
      <c r="F52" s="112"/>
      <c r="G52" s="75"/>
      <c r="H52" s="41">
        <f t="shared" si="2"/>
        <v>0</v>
      </c>
      <c r="I52" s="42"/>
      <c r="J52" s="42"/>
      <c r="K52" s="22"/>
      <c r="L52" s="39"/>
      <c r="M52" s="70"/>
      <c r="N52" s="70"/>
      <c r="O52" s="70"/>
    </row>
    <row r="53" spans="1:16" s="6" customFormat="1" ht="30" customHeight="1" x14ac:dyDescent="0.25">
      <c r="B53" s="110">
        <v>4</v>
      </c>
      <c r="C53" s="111"/>
      <c r="D53" s="40"/>
      <c r="E53" s="112"/>
      <c r="F53" s="112"/>
      <c r="G53" s="75"/>
      <c r="H53" s="41">
        <f t="shared" si="2"/>
        <v>0</v>
      </c>
      <c r="I53" s="42"/>
      <c r="J53" s="42"/>
      <c r="K53" s="22"/>
      <c r="L53" s="39"/>
      <c r="M53" s="70"/>
      <c r="N53" s="70"/>
      <c r="O53" s="70"/>
    </row>
    <row r="54" spans="1:16" s="6" customFormat="1" ht="30" customHeight="1" x14ac:dyDescent="0.25">
      <c r="B54" s="110">
        <v>5</v>
      </c>
      <c r="C54" s="111"/>
      <c r="D54" s="40"/>
      <c r="E54" s="112"/>
      <c r="F54" s="112"/>
      <c r="G54" s="75"/>
      <c r="H54" s="41">
        <f t="shared" si="2"/>
        <v>0</v>
      </c>
      <c r="I54" s="42"/>
      <c r="J54" s="42"/>
      <c r="K54" s="22"/>
      <c r="L54" s="39"/>
      <c r="M54" s="70"/>
      <c r="N54" s="70"/>
      <c r="O54" s="70"/>
    </row>
    <row r="55" spans="1:16" s="6" customFormat="1" ht="30" customHeight="1" x14ac:dyDescent="0.25">
      <c r="B55" s="110">
        <v>6</v>
      </c>
      <c r="C55" s="111"/>
      <c r="D55" s="40"/>
      <c r="E55" s="112"/>
      <c r="F55" s="112"/>
      <c r="G55" s="75"/>
      <c r="H55" s="41">
        <f t="shared" si="2"/>
        <v>0</v>
      </c>
      <c r="I55" s="42"/>
      <c r="J55" s="42"/>
      <c r="K55" s="22"/>
      <c r="L55" s="39"/>
      <c r="M55" s="70"/>
      <c r="N55" s="70"/>
      <c r="O55" s="70"/>
    </row>
    <row r="56" spans="1:16" s="6" customFormat="1" ht="30" customHeight="1" x14ac:dyDescent="0.25">
      <c r="B56" s="110">
        <v>7</v>
      </c>
      <c r="C56" s="111"/>
      <c r="D56" s="40"/>
      <c r="E56" s="112"/>
      <c r="F56" s="112"/>
      <c r="G56" s="75"/>
      <c r="H56" s="41">
        <f t="shared" si="2"/>
        <v>0</v>
      </c>
      <c r="I56" s="42"/>
      <c r="J56" s="42"/>
      <c r="K56" s="22"/>
      <c r="L56" s="39"/>
      <c r="M56" s="70"/>
      <c r="N56" s="70"/>
      <c r="O56" s="70"/>
    </row>
    <row r="57" spans="1:16" s="17" customFormat="1" ht="32.25" customHeight="1" x14ac:dyDescent="0.25">
      <c r="B57" s="110">
        <v>8</v>
      </c>
      <c r="C57" s="111"/>
      <c r="D57" s="40"/>
      <c r="E57" s="112"/>
      <c r="F57" s="112"/>
      <c r="G57" s="75"/>
      <c r="H57" s="41">
        <f t="shared" si="2"/>
        <v>0</v>
      </c>
      <c r="I57" s="42"/>
      <c r="J57" s="42"/>
      <c r="K57" s="22"/>
      <c r="L57" s="6"/>
      <c r="M57" s="70"/>
      <c r="N57" s="70"/>
      <c r="O57" s="70"/>
    </row>
    <row r="58" spans="1:16" s="17" customFormat="1" ht="29.25" customHeight="1" x14ac:dyDescent="0.25">
      <c r="B58" s="110">
        <v>9</v>
      </c>
      <c r="C58" s="111"/>
      <c r="D58" s="40"/>
      <c r="E58" s="112"/>
      <c r="F58" s="112"/>
      <c r="G58" s="75"/>
      <c r="H58" s="41">
        <f t="shared" si="2"/>
        <v>0</v>
      </c>
      <c r="I58" s="42"/>
      <c r="J58" s="42"/>
      <c r="K58" s="22"/>
      <c r="M58" s="70"/>
      <c r="N58" s="70"/>
      <c r="O58" s="70"/>
    </row>
    <row r="59" spans="1:16" s="17" customFormat="1" ht="30" customHeight="1" thickBot="1" x14ac:dyDescent="0.3">
      <c r="B59" s="130">
        <v>10</v>
      </c>
      <c r="C59" s="131"/>
      <c r="D59" s="43"/>
      <c r="E59" s="129"/>
      <c r="F59" s="129"/>
      <c r="G59" s="76"/>
      <c r="H59" s="98">
        <f t="shared" si="2"/>
        <v>0</v>
      </c>
      <c r="I59" s="42"/>
      <c r="J59" s="42"/>
      <c r="K59" s="22"/>
      <c r="M59" s="71"/>
      <c r="N59" s="71"/>
      <c r="O59" s="71"/>
    </row>
    <row r="60" spans="1:16" s="17" customFormat="1" ht="30" customHeight="1" thickBot="1" x14ac:dyDescent="0.3">
      <c r="B60" s="107"/>
      <c r="C60" s="106"/>
      <c r="D60" s="4"/>
      <c r="E60" s="6"/>
      <c r="F60" s="37" t="s">
        <v>53</v>
      </c>
      <c r="G60" s="38"/>
      <c r="H60" s="99">
        <f>SUM(H50:H59)</f>
        <v>0</v>
      </c>
      <c r="I60" s="29"/>
      <c r="J60" s="29"/>
      <c r="K60" s="6"/>
      <c r="M60" s="140" t="s">
        <v>55</v>
      </c>
      <c r="N60" s="141"/>
      <c r="O60" s="142"/>
    </row>
    <row r="61" spans="1:16" s="17" customFormat="1" ht="30" customHeight="1" x14ac:dyDescent="0.25">
      <c r="B61" s="108" t="s">
        <v>46</v>
      </c>
      <c r="C61" s="105"/>
      <c r="D61" s="63"/>
      <c r="E61" s="11"/>
      <c r="F61" s="11"/>
      <c r="G61" s="11"/>
      <c r="H61" s="11"/>
      <c r="I61" s="11"/>
      <c r="J61" s="11"/>
      <c r="K61" s="11"/>
      <c r="M61" s="143"/>
      <c r="N61" s="144"/>
      <c r="O61" s="145"/>
    </row>
    <row r="62" spans="1:16" s="17" customFormat="1" ht="30" customHeight="1" thickBot="1" x14ac:dyDescent="0.3">
      <c r="B62" s="106"/>
      <c r="C62" s="105"/>
      <c r="D62" s="63"/>
      <c r="E62" s="11"/>
      <c r="F62" s="44"/>
      <c r="G62" s="44"/>
      <c r="H62" s="44"/>
      <c r="I62" s="44"/>
      <c r="J62" s="44"/>
      <c r="K62" s="12"/>
      <c r="M62" s="146"/>
      <c r="N62" s="147"/>
      <c r="O62" s="148"/>
    </row>
    <row r="63" spans="1:16" s="17" customFormat="1" ht="24" thickBot="1" x14ac:dyDescent="0.4">
      <c r="B63" s="106"/>
      <c r="C63" s="105"/>
      <c r="D63" s="63"/>
      <c r="E63" s="45"/>
      <c r="F63" s="46" t="s">
        <v>13</v>
      </c>
      <c r="G63" s="46"/>
      <c r="H63" s="47">
        <f>H60+K45+G34+G16+G11+G25</f>
        <v>0</v>
      </c>
      <c r="I63" s="48"/>
      <c r="J63" s="48"/>
      <c r="K63" s="48"/>
      <c r="M63" s="137">
        <f>SUM(M9:M59)</f>
        <v>0</v>
      </c>
      <c r="N63" s="138"/>
      <c r="O63" s="138"/>
    </row>
    <row r="64" spans="1:16" s="17" customFormat="1" ht="18.75" x14ac:dyDescent="0.3">
      <c r="B64" s="106"/>
      <c r="C64" s="105"/>
      <c r="D64" s="63"/>
      <c r="E64" s="11"/>
      <c r="F64" s="93"/>
      <c r="G64" s="93"/>
      <c r="H64" s="91"/>
      <c r="I64" s="48"/>
      <c r="J64" s="48"/>
      <c r="K64" s="48"/>
      <c r="M64" s="92"/>
      <c r="N64" s="92"/>
      <c r="O64" s="21"/>
    </row>
    <row r="65" spans="2:15" s="17" customFormat="1" ht="16.5" thickBot="1" x14ac:dyDescent="0.3">
      <c r="B65" s="109" t="s">
        <v>14</v>
      </c>
      <c r="C65" s="109"/>
      <c r="D65" s="64"/>
      <c r="E65" s="49"/>
      <c r="F65" s="49"/>
      <c r="G65" s="49"/>
      <c r="K65" s="49"/>
    </row>
    <row r="66" spans="2:15" s="17" customFormat="1" ht="30" x14ac:dyDescent="0.25">
      <c r="B66" s="50" t="s">
        <v>3</v>
      </c>
      <c r="C66" s="132" t="s">
        <v>15</v>
      </c>
      <c r="D66" s="132"/>
      <c r="E66" s="132"/>
      <c r="F66" s="16" t="s">
        <v>54</v>
      </c>
      <c r="G66" s="26"/>
    </row>
    <row r="67" spans="2:15" s="17" customFormat="1" x14ac:dyDescent="0.25">
      <c r="B67" s="85">
        <v>1</v>
      </c>
      <c r="C67" s="134"/>
      <c r="D67" s="134"/>
      <c r="E67" s="134"/>
      <c r="F67" s="51"/>
      <c r="G67" s="77"/>
    </row>
    <row r="68" spans="2:15" s="17" customFormat="1" x14ac:dyDescent="0.25">
      <c r="B68" s="85">
        <v>2</v>
      </c>
      <c r="C68" s="126"/>
      <c r="D68" s="127"/>
      <c r="E68" s="128"/>
      <c r="F68" s="51"/>
      <c r="G68" s="77"/>
    </row>
    <row r="69" spans="2:15" s="17" customFormat="1" x14ac:dyDescent="0.25">
      <c r="B69" s="85">
        <v>3</v>
      </c>
      <c r="C69" s="126"/>
      <c r="D69" s="127"/>
      <c r="E69" s="128"/>
      <c r="F69" s="51"/>
      <c r="G69" s="77"/>
    </row>
    <row r="70" spans="2:15" s="17" customFormat="1" x14ac:dyDescent="0.25">
      <c r="B70" s="85">
        <v>4</v>
      </c>
      <c r="C70" s="126"/>
      <c r="D70" s="127"/>
      <c r="E70" s="128"/>
      <c r="F70" s="51"/>
      <c r="G70" s="77"/>
    </row>
    <row r="71" spans="2:15" s="17" customFormat="1" x14ac:dyDescent="0.25">
      <c r="B71" s="85">
        <v>5</v>
      </c>
      <c r="C71" s="126"/>
      <c r="D71" s="127"/>
      <c r="E71" s="128"/>
      <c r="F71" s="51"/>
      <c r="G71" s="77"/>
    </row>
    <row r="72" spans="2:15" s="17" customFormat="1" x14ac:dyDescent="0.25">
      <c r="B72" s="85">
        <v>6</v>
      </c>
      <c r="C72" s="126"/>
      <c r="D72" s="127"/>
      <c r="E72" s="128"/>
      <c r="F72" s="51"/>
      <c r="G72" s="77"/>
    </row>
    <row r="73" spans="2:15" s="17" customFormat="1" x14ac:dyDescent="0.25">
      <c r="B73" s="85">
        <v>7</v>
      </c>
      <c r="C73" s="126"/>
      <c r="D73" s="127"/>
      <c r="E73" s="128"/>
      <c r="F73" s="51"/>
      <c r="G73" s="77"/>
    </row>
    <row r="74" spans="2:15" s="17" customFormat="1" ht="15.75" thickBot="1" x14ac:dyDescent="0.3">
      <c r="B74" s="86">
        <v>8</v>
      </c>
      <c r="C74" s="121"/>
      <c r="D74" s="122"/>
      <c r="E74" s="123"/>
      <c r="F74" s="52"/>
      <c r="G74" s="77"/>
    </row>
    <row r="75" spans="2:15" s="17" customFormat="1" ht="15.75" thickBot="1" x14ac:dyDescent="0.3">
      <c r="B75" s="107"/>
      <c r="C75" s="107"/>
      <c r="D75" s="65"/>
      <c r="F75" s="84">
        <f>SUM(F67:F74)</f>
        <v>0</v>
      </c>
      <c r="G75" s="78"/>
    </row>
    <row r="76" spans="2:15" s="17" customFormat="1" x14ac:dyDescent="0.25">
      <c r="B76" s="107"/>
      <c r="C76" s="107"/>
      <c r="D76" s="65"/>
    </row>
    <row r="77" spans="2:15" s="17" customFormat="1" x14ac:dyDescent="0.25">
      <c r="B77" s="107"/>
      <c r="C77" s="107"/>
      <c r="D77" s="65"/>
      <c r="F77" s="79"/>
      <c r="G77" s="79"/>
    </row>
    <row r="78" spans="2:15" s="17" customFormat="1" ht="18.75" x14ac:dyDescent="0.3">
      <c r="B78" s="135" t="s">
        <v>58</v>
      </c>
      <c r="C78" s="135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</row>
    <row r="79" spans="2:15" s="17" customFormat="1" x14ac:dyDescent="0.25">
      <c r="B79" s="107"/>
      <c r="C79" s="107"/>
      <c r="D79" s="65"/>
    </row>
    <row r="80" spans="2:15" s="17" customFormat="1" x14ac:dyDescent="0.25">
      <c r="B80" s="107"/>
      <c r="C80" s="107"/>
      <c r="D80" s="65"/>
    </row>
    <row r="81" spans="2:11" s="17" customFormat="1" x14ac:dyDescent="0.25">
      <c r="B81" s="107"/>
      <c r="C81" s="107"/>
      <c r="D81" s="65"/>
    </row>
    <row r="82" spans="2:11" s="17" customFormat="1" x14ac:dyDescent="0.25">
      <c r="B82" s="107"/>
      <c r="C82" s="107"/>
      <c r="D82" s="65"/>
    </row>
    <row r="83" spans="2:11" s="17" customFormat="1" x14ac:dyDescent="0.25">
      <c r="B83" s="107"/>
      <c r="C83" s="107"/>
      <c r="D83" s="65"/>
    </row>
    <row r="84" spans="2:11" s="17" customFormat="1" x14ac:dyDescent="0.25">
      <c r="B84" s="107"/>
      <c r="C84" s="107"/>
      <c r="D84" s="65"/>
    </row>
    <row r="85" spans="2:11" s="17" customFormat="1" x14ac:dyDescent="0.25">
      <c r="B85" s="107"/>
      <c r="C85" s="107"/>
      <c r="D85" s="65"/>
    </row>
    <row r="86" spans="2:11" s="17" customFormat="1" x14ac:dyDescent="0.25">
      <c r="B86" s="107"/>
      <c r="C86" s="107"/>
      <c r="D86" s="65"/>
    </row>
    <row r="87" spans="2:11" s="17" customFormat="1" x14ac:dyDescent="0.25">
      <c r="B87" s="107"/>
      <c r="C87" s="107"/>
      <c r="D87" s="65"/>
    </row>
    <row r="88" spans="2:11" s="17" customFormat="1" x14ac:dyDescent="0.25">
      <c r="B88" s="107"/>
      <c r="C88" s="107"/>
      <c r="D88" s="65"/>
    </row>
    <row r="89" spans="2:11" s="17" customFormat="1" x14ac:dyDescent="0.25">
      <c r="B89" s="107"/>
      <c r="C89" s="107"/>
      <c r="D89" s="65"/>
    </row>
    <row r="90" spans="2:11" s="17" customFormat="1" x14ac:dyDescent="0.25">
      <c r="B90" s="107"/>
      <c r="C90" s="107"/>
      <c r="D90" s="65"/>
    </row>
    <row r="91" spans="2:11" x14ac:dyDescent="0.25">
      <c r="B91" s="107"/>
      <c r="C91" s="107"/>
      <c r="D91" s="65"/>
      <c r="E91" s="17"/>
      <c r="F91" s="17"/>
      <c r="G91" s="17"/>
      <c r="H91" s="17"/>
      <c r="I91" s="17"/>
      <c r="J91" s="17"/>
      <c r="K91" s="17"/>
    </row>
    <row r="92" spans="2:11" x14ac:dyDescent="0.25">
      <c r="B92" s="107"/>
      <c r="C92" s="107"/>
      <c r="D92" s="65"/>
      <c r="E92" s="17"/>
      <c r="F92" s="17"/>
      <c r="G92" s="17"/>
      <c r="H92" s="17"/>
      <c r="I92" s="17"/>
      <c r="J92" s="17"/>
      <c r="K92" s="17"/>
    </row>
    <row r="93" spans="2:11" x14ac:dyDescent="0.25">
      <c r="B93" s="107"/>
      <c r="C93" s="107"/>
      <c r="D93" s="65"/>
      <c r="E93" s="17"/>
      <c r="F93" s="17"/>
      <c r="G93" s="17"/>
      <c r="H93" s="17"/>
      <c r="I93" s="17"/>
      <c r="J93" s="17"/>
      <c r="K93" s="17"/>
    </row>
    <row r="94" spans="2:11" x14ac:dyDescent="0.25">
      <c r="B94" s="107"/>
      <c r="C94" s="107"/>
      <c r="D94" s="65"/>
      <c r="E94" s="17"/>
      <c r="F94" s="17"/>
      <c r="G94" s="17"/>
      <c r="H94" s="17"/>
      <c r="I94" s="17"/>
      <c r="J94" s="17"/>
      <c r="K94" s="17"/>
    </row>
    <row r="95" spans="2:11" x14ac:dyDescent="0.25">
      <c r="B95" s="107"/>
      <c r="C95" s="107"/>
      <c r="D95" s="65"/>
      <c r="E95" s="17"/>
      <c r="F95" s="17"/>
      <c r="G95" s="17"/>
      <c r="H95" s="17"/>
      <c r="I95" s="17"/>
      <c r="J95" s="17"/>
      <c r="K95" s="17"/>
    </row>
    <row r="96" spans="2:11" x14ac:dyDescent="0.25">
      <c r="B96" s="107"/>
      <c r="C96" s="107"/>
      <c r="D96" s="65"/>
      <c r="E96" s="17"/>
      <c r="F96" s="17"/>
      <c r="G96" s="17"/>
      <c r="H96" s="17"/>
      <c r="I96" s="17"/>
      <c r="J96" s="17"/>
      <c r="K96" s="17"/>
    </row>
    <row r="97" spans="2:11" x14ac:dyDescent="0.25">
      <c r="B97" s="107"/>
      <c r="C97" s="107"/>
      <c r="D97" s="65"/>
      <c r="E97" s="17"/>
      <c r="F97" s="17"/>
      <c r="G97" s="17"/>
      <c r="K97" s="17"/>
    </row>
  </sheetData>
  <sheetProtection algorithmName="SHA-512" hashValue="+t2VtXf3/ezyIZJXAK65W9se1qRwEPo35eNiigfVG4kAzUsNRohKLqWUWipXg19sQIieRqFbotW2Wg6u7NZb2Q==" saltValue="IR8W/LA6aEtcipzNxy9ORw==" spinCount="100000" sheet="1" objects="1" scenarios="1"/>
  <mergeCells count="87">
    <mergeCell ref="M45:O49"/>
    <mergeCell ref="B7:K7"/>
    <mergeCell ref="B23:C23"/>
    <mergeCell ref="B41:C41"/>
    <mergeCell ref="B42:C42"/>
    <mergeCell ref="M8:O8"/>
    <mergeCell ref="M11:O13"/>
    <mergeCell ref="M16:O19"/>
    <mergeCell ref="M25:O27"/>
    <mergeCell ref="M34:O36"/>
    <mergeCell ref="D30:F30"/>
    <mergeCell ref="D31:F31"/>
    <mergeCell ref="B30:C30"/>
    <mergeCell ref="B31:C31"/>
    <mergeCell ref="B21:C21"/>
    <mergeCell ref="B22:C22"/>
    <mergeCell ref="B1:K1"/>
    <mergeCell ref="B2:K2"/>
    <mergeCell ref="B3:K3"/>
    <mergeCell ref="B4:K4"/>
    <mergeCell ref="B20:C20"/>
    <mergeCell ref="B8:C8"/>
    <mergeCell ref="B9:C9"/>
    <mergeCell ref="B10:C10"/>
    <mergeCell ref="B12:K12"/>
    <mergeCell ref="B13:C13"/>
    <mergeCell ref="B14:C14"/>
    <mergeCell ref="B15:C15"/>
    <mergeCell ref="B18:K18"/>
    <mergeCell ref="B19:C19"/>
    <mergeCell ref="B33:C33"/>
    <mergeCell ref="D33:F33"/>
    <mergeCell ref="B48:K48"/>
    <mergeCell ref="B35:K35"/>
    <mergeCell ref="B36:C36"/>
    <mergeCell ref="B37:C37"/>
    <mergeCell ref="B38:C38"/>
    <mergeCell ref="B39:C39"/>
    <mergeCell ref="B40:C40"/>
    <mergeCell ref="B78:O78"/>
    <mergeCell ref="B47:K47"/>
    <mergeCell ref="M63:O63"/>
    <mergeCell ref="B46:K46"/>
    <mergeCell ref="E53:F53"/>
    <mergeCell ref="M60:O62"/>
    <mergeCell ref="C70:E70"/>
    <mergeCell ref="E49:F49"/>
    <mergeCell ref="E50:F50"/>
    <mergeCell ref="E51:F51"/>
    <mergeCell ref="E57:F57"/>
    <mergeCell ref="E58:F58"/>
    <mergeCell ref="C73:E73"/>
    <mergeCell ref="B53:C53"/>
    <mergeCell ref="B54:C54"/>
    <mergeCell ref="B55:C55"/>
    <mergeCell ref="C74:E74"/>
    <mergeCell ref="B49:C49"/>
    <mergeCell ref="B50:C50"/>
    <mergeCell ref="B51:C51"/>
    <mergeCell ref="B57:C57"/>
    <mergeCell ref="B58:C58"/>
    <mergeCell ref="C72:E72"/>
    <mergeCell ref="E59:F59"/>
    <mergeCell ref="B59:C59"/>
    <mergeCell ref="C66:E66"/>
    <mergeCell ref="C67:E67"/>
    <mergeCell ref="C71:E71"/>
    <mergeCell ref="C68:E68"/>
    <mergeCell ref="C69:E69"/>
    <mergeCell ref="E54:F54"/>
    <mergeCell ref="E55:F55"/>
    <mergeCell ref="B52:C52"/>
    <mergeCell ref="B56:C56"/>
    <mergeCell ref="E52:F52"/>
    <mergeCell ref="E56:F56"/>
    <mergeCell ref="M5:O6"/>
    <mergeCell ref="A5:L5"/>
    <mergeCell ref="B29:C29"/>
    <mergeCell ref="D29:F29"/>
    <mergeCell ref="B43:C43"/>
    <mergeCell ref="B44:C44"/>
    <mergeCell ref="B24:C24"/>
    <mergeCell ref="B27:H27"/>
    <mergeCell ref="B28:C28"/>
    <mergeCell ref="D28:F28"/>
    <mergeCell ref="B32:C32"/>
    <mergeCell ref="D32:F32"/>
  </mergeCells>
  <conditionalFormatting sqref="F9:F10">
    <cfRule type="cellIs" dxfId="13" priority="63" operator="greaterThan">
      <formula>60</formula>
    </cfRule>
  </conditionalFormatting>
  <conditionalFormatting sqref="G11">
    <cfRule type="cellIs" dxfId="12" priority="62" operator="greaterThan">
      <formula>480</formula>
    </cfRule>
  </conditionalFormatting>
  <conditionalFormatting sqref="E14:E15">
    <cfRule type="cellIs" dxfId="11" priority="61" operator="greaterThan">
      <formula>250</formula>
    </cfRule>
  </conditionalFormatting>
  <conditionalFormatting sqref="G25">
    <cfRule type="cellIs" dxfId="10" priority="60" operator="greaterThan">
      <formula>2000</formula>
    </cfRule>
  </conditionalFormatting>
  <conditionalFormatting sqref="F20:F24">
    <cfRule type="cellIs" dxfId="9" priority="59" operator="greaterThan">
      <formula>250</formula>
    </cfRule>
  </conditionalFormatting>
  <conditionalFormatting sqref="E20:E24">
    <cfRule type="cellIs" dxfId="8" priority="58" operator="greaterThan">
      <formula>250</formula>
    </cfRule>
  </conditionalFormatting>
  <conditionalFormatting sqref="E25">
    <cfRule type="cellIs" dxfId="7" priority="57" operator="greaterThan">
      <formula>250</formula>
    </cfRule>
  </conditionalFormatting>
  <conditionalFormatting sqref="F37:F43">
    <cfRule type="cellIs" dxfId="6" priority="56" operator="greaterThan">
      <formula>5</formula>
    </cfRule>
  </conditionalFormatting>
  <conditionalFormatting sqref="I37:I44">
    <cfRule type="cellIs" dxfId="5" priority="55" operator="greaterThan">
      <formula>4</formula>
    </cfRule>
  </conditionalFormatting>
  <conditionalFormatting sqref="H63">
    <cfRule type="cellIs" dxfId="4" priority="51" operator="greaterThan">
      <formula>$H$63</formula>
    </cfRule>
    <cfRule type="cellIs" dxfId="3" priority="54" operator="greaterThan">
      <formula>15000</formula>
    </cfRule>
  </conditionalFormatting>
  <conditionalFormatting sqref="M63">
    <cfRule type="cellIs" dxfId="2" priority="1" operator="greaterThan">
      <formula>15000</formula>
    </cfRule>
  </conditionalFormatting>
  <dataValidations count="1">
    <dataValidation type="list" allowBlank="1" showInputMessage="1" showErrorMessage="1" sqref="O64">
      <formula1>$Q$8:$Q$9</formula1>
    </dataValidation>
  </dataValidations>
  <pageMargins left="0.7" right="0.7" top="0.78740157499999996" bottom="0.78740157499999996" header="0.3" footer="0.3"/>
  <pageSetup orientation="portrait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2" operator="containsText" id="{DA09183B-96ED-48C7-AA2F-37314F3CC31B}">
            <xm:f>NOT(ISERROR(SEARCH($Q$9,O64)))</xm:f>
            <xm:f>$Q$9</xm:f>
            <x14:dxf>
              <fill>
                <patternFill>
                  <bgColor rgb="FFFF0000"/>
                </patternFill>
              </fill>
            </x14:dxf>
          </x14:cfRule>
          <x14:cfRule type="containsText" priority="53" operator="containsText" id="{DAA4AADB-CDEC-49B1-9F3B-D1DFFB1142FF}">
            <xm:f>NOT(ISERROR(SEARCH($Q$8,O64)))</xm:f>
            <xm:f>$Q$8</xm:f>
            <x14:dxf>
              <fill>
                <patternFill>
                  <bgColor rgb="FF92D050"/>
                </patternFill>
              </fill>
            </x14:dxf>
          </x14:cfRule>
          <xm:sqref>O64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2023-02-01T11:29:41Z</dcterms:modified>
</cp:coreProperties>
</file>